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\Desktop\elezioni regionali\"/>
    </mc:Choice>
  </mc:AlternateContent>
  <xr:revisionPtr revIDLastSave="0" documentId="8_{19FDC001-072B-4655-987F-168E962E32D4}" xr6:coauthVersionLast="40" xr6:coauthVersionMax="40" xr10:uidLastSave="{00000000-0000-0000-0000-000000000000}"/>
  <bookViews>
    <workbookView xWindow="-120" yWindow="-120" windowWidth="29040" windowHeight="15840" xr2:uid="{ECA7F33D-C03B-4EE9-BE54-1CD22102E583}"/>
  </bookViews>
  <sheets>
    <sheet name="SEZ 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6" i="1" l="1"/>
  <c r="K41" i="1"/>
  <c r="I41" i="1"/>
  <c r="G41" i="1"/>
  <c r="E41" i="1"/>
  <c r="C41" i="1"/>
  <c r="Q36" i="1"/>
  <c r="O36" i="1"/>
  <c r="M36" i="1"/>
  <c r="K36" i="1"/>
  <c r="I36" i="1"/>
  <c r="G36" i="1"/>
  <c r="E36" i="1"/>
  <c r="C36" i="1"/>
  <c r="C30" i="1"/>
  <c r="G25" i="1"/>
  <c r="C14" i="1" s="1"/>
  <c r="C21" i="1" s="1"/>
  <c r="I6" i="1"/>
  <c r="C22" i="1" s="1"/>
  <c r="I5" i="1"/>
</calcChain>
</file>

<file path=xl/sharedStrings.xml><?xml version="1.0" encoding="utf-8"?>
<sst xmlns="http://schemas.openxmlformats.org/spreadsheetml/2006/main" count="117" uniqueCount="85">
  <si>
    <t>REGIONE ABRUZZO</t>
  </si>
  <si>
    <t>ELEZIONE DIRETTA DEL PRESIDENTE DELLA GIUNTA REGIONALE</t>
  </si>
  <si>
    <t>SEZIONE N. 1</t>
  </si>
  <si>
    <t xml:space="preserve">                                                      ELEZIONE DEL CONSIGLIO REGIONALE</t>
  </si>
  <si>
    <t>Elettori:</t>
  </si>
  <si>
    <t>maschi                  n.</t>
  </si>
  <si>
    <t>femmine              n.</t>
  </si>
  <si>
    <t>Totale                  n.</t>
  </si>
  <si>
    <t>Votanti:</t>
  </si>
  <si>
    <t>H</t>
  </si>
  <si>
    <t>Candidati Presidenti</t>
  </si>
  <si>
    <t>Voti solo Presidente B</t>
  </si>
  <si>
    <t>LISTE</t>
  </si>
  <si>
    <t>Voti validi</t>
  </si>
  <si>
    <t>Sara MARCOZZI</t>
  </si>
  <si>
    <t>LISTA N. 1</t>
  </si>
  <si>
    <t>Marco MARSILIO</t>
  </si>
  <si>
    <t>LISTA N. 2</t>
  </si>
  <si>
    <t>Stefano Flajani</t>
  </si>
  <si>
    <t>LISTA N. 3</t>
  </si>
  <si>
    <t>Giovanni Legnini</t>
  </si>
  <si>
    <t>LISTA N. 4</t>
  </si>
  <si>
    <t>Totale voti validi per i c. r.</t>
  </si>
  <si>
    <t>C</t>
  </si>
  <si>
    <t>LISTA N. 5</t>
  </si>
  <si>
    <t>di cui espr. solo in favore dei c. r.</t>
  </si>
  <si>
    <t>B</t>
  </si>
  <si>
    <t>LISTA N. 6</t>
  </si>
  <si>
    <t>LISTA N. 7</t>
  </si>
  <si>
    <t>SCHEDE BIANCHE</t>
  </si>
  <si>
    <t>D</t>
  </si>
  <si>
    <t>LISTA N. 8</t>
  </si>
  <si>
    <t xml:space="preserve">SCHEDE NULLE </t>
  </si>
  <si>
    <t>E</t>
  </si>
  <si>
    <t>LISTA N. 9</t>
  </si>
  <si>
    <t>SCHEDE CONTESTATE E NON ATTR.</t>
  </si>
  <si>
    <t>F</t>
  </si>
  <si>
    <t>LISTA N. 10</t>
  </si>
  <si>
    <t>LISTA N. 11</t>
  </si>
  <si>
    <t>TOTALE C+D+E+F</t>
  </si>
  <si>
    <t>G</t>
  </si>
  <si>
    <t>LISTA N. 12</t>
  </si>
  <si>
    <t>TOTALE VOTANTI</t>
  </si>
  <si>
    <t>LISTA N. 13</t>
  </si>
  <si>
    <t>LISTA N. 14</t>
  </si>
  <si>
    <t>Il totale C deve corrispondere al totale A + B</t>
  </si>
  <si>
    <t>LISTA N. 15</t>
  </si>
  <si>
    <t>Il totale G deve corrispondere al totale  H</t>
  </si>
  <si>
    <t>Totale voti validi per liste</t>
  </si>
  <si>
    <t>A</t>
  </si>
  <si>
    <t>VOTI DI PREFERENZA</t>
  </si>
  <si>
    <t>Lista N.1</t>
  </si>
  <si>
    <t>Voti preferenza validi</t>
  </si>
  <si>
    <t>totale</t>
  </si>
  <si>
    <t>Lista N.2</t>
  </si>
  <si>
    <t>Lista N.3</t>
  </si>
  <si>
    <t>Lista N.4</t>
  </si>
  <si>
    <t>Lista N.5</t>
  </si>
  <si>
    <t>Lista N.6</t>
  </si>
  <si>
    <t>Lista N.7</t>
  </si>
  <si>
    <t>Lista N.8</t>
  </si>
  <si>
    <t>Lista N.9</t>
  </si>
  <si>
    <t>Angelica Angelucci</t>
  </si>
  <si>
    <t>Marianna Scoccia</t>
  </si>
  <si>
    <t>Roberto Santangelo</t>
  </si>
  <si>
    <t>Emilio Ianpietri</t>
  </si>
  <si>
    <t>Emanuele Imprudente</t>
  </si>
  <si>
    <t>Francesco Di Psaolo</t>
  </si>
  <si>
    <t>Maria Assunta IOMMI</t>
  </si>
  <si>
    <t>Antonio Paraninfi</t>
  </si>
  <si>
    <t>Tiziana Del Beato</t>
  </si>
  <si>
    <t>Guido Quintino Liris</t>
  </si>
  <si>
    <t>Lista N.10</t>
  </si>
  <si>
    <t>Lista N.11</t>
  </si>
  <si>
    <t>Lista N.12</t>
  </si>
  <si>
    <t>Lista N.13</t>
  </si>
  <si>
    <t>Lista N.14</t>
  </si>
  <si>
    <t>Angelo Raffaele</t>
  </si>
  <si>
    <t>Giovannino Anastasio</t>
  </si>
  <si>
    <t>Rita Salvatore</t>
  </si>
  <si>
    <t>Caterina Bernardoni</t>
  </si>
  <si>
    <t>Lista N.15</t>
  </si>
  <si>
    <t>Patrizia Masciovecchio</t>
  </si>
  <si>
    <t>Pierpaolo Pietrucci</t>
  </si>
  <si>
    <t>COMUNE DI SANTO STEFANO DI SESSANIO -AQ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</si>
</sst>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Bodoni MT Condensed"/>
      <family val="1"/>
    </font>
    <font>
      <sz val="11"/>
      <color theme="1"/>
      <name val="Bodoni MT Condensed"/>
      <family val="1"/>
    </font>
    <font>
      <sz val="12"/>
      <color theme="1"/>
      <name val="Bodoni MT Condensed"/>
      <family val="1"/>
    </font>
    <font>
      <b/>
      <sz val="12"/>
      <color theme="1"/>
      <name val="Bodoni MT Condensed"/>
      <family val="1"/>
    </font>
    <font>
      <b/>
      <sz val="11"/>
      <color theme="1"/>
      <name val="Bodoni MT Condensed"/>
      <family val="1"/>
    </font>
    <font>
      <sz val="10"/>
      <color theme="1"/>
      <name val="Bodoni MT Condensed"/>
      <family val="1"/>
    </font>
    <font>
      <b/>
      <sz val="11"/>
      <name val="Calibri"/>
      <family val="2"/>
      <scheme val="minor"/>
    </font>
    <font>
      <sz val="12"/>
      <name val="Bodoni MT Condensed"/>
      <family val="1"/>
    </font>
  </fonts>
  <fills count="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8BAEB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3" fillId="0" borderId="1" xfId="0" applyFont="1" applyBorder="1"/>
    <xf numFmtId="0" fontId="4" fillId="2" borderId="1" xfId="0" applyFont="1" applyFill="1" applyBorder="1" applyAlignment="1">
      <alignment vertical="top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vertical="top"/>
    </xf>
    <xf numFmtId="0" fontId="4" fillId="3" borderId="1" xfId="0" applyFont="1" applyFill="1" applyBorder="1" applyAlignment="1">
      <alignment vertical="top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/>
    </xf>
    <xf numFmtId="0" fontId="4" fillId="4" borderId="1" xfId="0" applyFont="1" applyFill="1" applyBorder="1" applyAlignment="1">
      <alignment vertical="top"/>
    </xf>
    <xf numFmtId="0" fontId="0" fillId="4" borderId="1" xfId="0" applyFill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0" fontId="3" fillId="0" borderId="0" xfId="0" applyFont="1"/>
    <xf numFmtId="0" fontId="4" fillId="0" borderId="0" xfId="0" applyFont="1" applyAlignment="1">
      <alignment vertical="top"/>
    </xf>
    <xf numFmtId="0" fontId="0" fillId="0" borderId="0" xfId="0" applyAlignment="1">
      <alignment horizontal="center" vertical="top"/>
    </xf>
    <xf numFmtId="0" fontId="0" fillId="5" borderId="1" xfId="0" applyFill="1" applyBorder="1" applyAlignment="1">
      <alignment vertical="top"/>
    </xf>
    <xf numFmtId="0" fontId="0" fillId="5" borderId="1" xfId="0" applyFill="1" applyBorder="1" applyAlignment="1">
      <alignment horizontal="center" vertical="top"/>
    </xf>
    <xf numFmtId="0" fontId="6" fillId="0" borderId="1" xfId="0" applyFont="1" applyBorder="1" applyAlignment="1">
      <alignment horizontal="left" vertical="top"/>
    </xf>
    <xf numFmtId="0" fontId="0" fillId="4" borderId="1" xfId="0" applyFill="1" applyBorder="1" applyAlignment="1">
      <alignment vertical="top"/>
    </xf>
    <xf numFmtId="0" fontId="3" fillId="0" borderId="1" xfId="0" applyFont="1" applyBorder="1" applyAlignment="1">
      <alignment horizontal="left" vertical="top"/>
    </xf>
    <xf numFmtId="0" fontId="0" fillId="0" borderId="0" xfId="0" applyAlignment="1">
      <alignment vertical="top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left" vertical="top"/>
    </xf>
    <xf numFmtId="0" fontId="7" fillId="0" borderId="1" xfId="0" applyFont="1" applyBorder="1" applyAlignment="1">
      <alignment horizontal="left" vertical="center"/>
    </xf>
    <xf numFmtId="0" fontId="0" fillId="6" borderId="3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4" fillId="3" borderId="6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vertical="top" wrapText="1"/>
    </xf>
    <xf numFmtId="0" fontId="4" fillId="4" borderId="1" xfId="0" applyFont="1" applyFill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8" fillId="0" borderId="0" xfId="0" applyFont="1" applyAlignment="1">
      <alignment horizontal="center"/>
    </xf>
    <xf numFmtId="0" fontId="0" fillId="7" borderId="1" xfId="0" applyFill="1" applyBorder="1"/>
    <xf numFmtId="0" fontId="0" fillId="6" borderId="1" xfId="0" applyFill="1" applyBorder="1"/>
    <xf numFmtId="0" fontId="0" fillId="8" borderId="1" xfId="0" applyFill="1" applyBorder="1"/>
    <xf numFmtId="0" fontId="9" fillId="2" borderId="1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top" wrapText="1"/>
    </xf>
    <xf numFmtId="0" fontId="4" fillId="5" borderId="6" xfId="0" applyFont="1" applyFill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vertical="top"/>
    </xf>
    <xf numFmtId="0" fontId="1" fillId="0" borderId="0" xfId="0" applyFont="1" applyAlignment="1">
      <alignment horizontal="center"/>
    </xf>
    <xf numFmtId="0" fontId="8" fillId="0" borderId="2" xfId="0" applyFont="1" applyBorder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8BA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7D787-DB86-406F-AF21-0BD05026F0F6}">
  <dimension ref="A1:Q46"/>
  <sheetViews>
    <sheetView tabSelected="1" workbookViewId="0">
      <selection activeCell="D4" sqref="D4:I4"/>
    </sheetView>
  </sheetViews>
  <sheetFormatPr defaultRowHeight="15" x14ac:dyDescent="0.25"/>
  <cols>
    <col min="1" max="1" width="3.7109375" customWidth="1"/>
    <col min="2" max="2" width="20.7109375" customWidth="1"/>
    <col min="3" max="3" width="10.7109375" customWidth="1"/>
    <col min="4" max="4" width="20.7109375" customWidth="1"/>
    <col min="5" max="5" width="10.7109375" customWidth="1"/>
    <col min="6" max="6" width="20.7109375" customWidth="1"/>
    <col min="7" max="7" width="10.7109375" customWidth="1"/>
    <col min="8" max="8" width="20.7109375" customWidth="1"/>
    <col min="9" max="9" width="10.7109375" customWidth="1"/>
    <col min="10" max="10" width="20.7109375" customWidth="1"/>
    <col min="11" max="11" width="10.7109375" customWidth="1"/>
    <col min="12" max="12" width="20.7109375" customWidth="1"/>
    <col min="13" max="13" width="10.7109375" customWidth="1"/>
    <col min="14" max="14" width="20.7109375" customWidth="1"/>
    <col min="15" max="15" width="10.7109375" customWidth="1"/>
    <col min="16" max="16" width="20.7109375" customWidth="1"/>
    <col min="17" max="17" width="10.7109375" customWidth="1"/>
  </cols>
  <sheetData>
    <row r="1" spans="1:10" x14ac:dyDescent="0.25">
      <c r="D1" s="50" t="s">
        <v>84</v>
      </c>
      <c r="E1" s="50"/>
      <c r="F1" s="50"/>
      <c r="G1" s="50"/>
      <c r="H1" s="50"/>
      <c r="I1" s="50"/>
    </row>
    <row r="2" spans="1:10" x14ac:dyDescent="0.25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</row>
    <row r="3" spans="1:10" x14ac:dyDescent="0.25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</row>
    <row r="4" spans="1:10" x14ac:dyDescent="0.25">
      <c r="B4" s="53" t="s">
        <v>2</v>
      </c>
      <c r="D4" s="60" t="s">
        <v>3</v>
      </c>
      <c r="E4" s="60"/>
      <c r="F4" s="60"/>
      <c r="G4" s="60"/>
      <c r="H4" s="60"/>
      <c r="I4" s="60"/>
    </row>
    <row r="5" spans="1:10" x14ac:dyDescent="0.25">
      <c r="C5" s="2" t="s">
        <v>4</v>
      </c>
      <c r="D5" s="51" t="s">
        <v>5</v>
      </c>
      <c r="E5" s="1">
        <v>76</v>
      </c>
      <c r="F5" s="52" t="s">
        <v>6</v>
      </c>
      <c r="G5" s="1">
        <v>78</v>
      </c>
      <c r="H5" s="53" t="s">
        <v>7</v>
      </c>
      <c r="I5" s="3">
        <f>E5+G5</f>
        <v>154</v>
      </c>
    </row>
    <row r="6" spans="1:10" x14ac:dyDescent="0.25">
      <c r="C6" s="2" t="s">
        <v>8</v>
      </c>
      <c r="D6" s="51" t="s">
        <v>5</v>
      </c>
      <c r="E6" s="1">
        <v>30</v>
      </c>
      <c r="F6" s="52" t="s">
        <v>6</v>
      </c>
      <c r="G6" s="1">
        <v>25</v>
      </c>
      <c r="H6" s="53" t="s">
        <v>7</v>
      </c>
      <c r="I6" s="3">
        <f>E6+G6</f>
        <v>55</v>
      </c>
      <c r="J6" t="s">
        <v>9</v>
      </c>
    </row>
    <row r="9" spans="1:10" ht="25.5" x14ac:dyDescent="0.25">
      <c r="A9" s="1"/>
      <c r="B9" s="4" t="s">
        <v>10</v>
      </c>
      <c r="C9" s="5" t="s">
        <v>11</v>
      </c>
      <c r="F9" s="6" t="s">
        <v>12</v>
      </c>
      <c r="G9" s="6" t="s">
        <v>13</v>
      </c>
    </row>
    <row r="10" spans="1:10" ht="15.75" x14ac:dyDescent="0.25">
      <c r="A10" s="7">
        <v>1</v>
      </c>
      <c r="B10" s="8" t="s">
        <v>14</v>
      </c>
      <c r="C10" s="9">
        <v>9</v>
      </c>
      <c r="F10" s="10" t="s">
        <v>15</v>
      </c>
      <c r="G10" s="9">
        <v>6</v>
      </c>
    </row>
    <row r="11" spans="1:10" ht="15.75" x14ac:dyDescent="0.25">
      <c r="A11" s="7">
        <v>2</v>
      </c>
      <c r="B11" s="11" t="s">
        <v>16</v>
      </c>
      <c r="C11" s="12">
        <v>26</v>
      </c>
      <c r="F11" s="13" t="s">
        <v>17</v>
      </c>
      <c r="G11" s="12">
        <v>3</v>
      </c>
    </row>
    <row r="12" spans="1:10" ht="15.75" x14ac:dyDescent="0.25">
      <c r="A12" s="7">
        <v>3</v>
      </c>
      <c r="B12" s="58" t="s">
        <v>18</v>
      </c>
      <c r="C12" s="23">
        <v>0</v>
      </c>
      <c r="F12" s="13" t="s">
        <v>19</v>
      </c>
      <c r="G12" s="12">
        <v>7</v>
      </c>
    </row>
    <row r="13" spans="1:10" ht="15.75" x14ac:dyDescent="0.25">
      <c r="A13" s="7">
        <v>4</v>
      </c>
      <c r="B13" s="14" t="s">
        <v>20</v>
      </c>
      <c r="C13" s="15">
        <v>19</v>
      </c>
      <c r="F13" s="13" t="s">
        <v>21</v>
      </c>
      <c r="G13" s="12">
        <v>5</v>
      </c>
    </row>
    <row r="14" spans="1:10" ht="15.75" x14ac:dyDescent="0.25">
      <c r="A14" s="16" t="s">
        <v>22</v>
      </c>
      <c r="B14" s="16"/>
      <c r="C14" s="6">
        <f>G25+C15</f>
        <v>54</v>
      </c>
      <c r="D14" t="s">
        <v>23</v>
      </c>
      <c r="F14" s="13" t="s">
        <v>24</v>
      </c>
      <c r="G14" s="12">
        <v>5</v>
      </c>
    </row>
    <row r="15" spans="1:10" ht="15.75" x14ac:dyDescent="0.25">
      <c r="A15" s="17" t="s">
        <v>25</v>
      </c>
      <c r="B15" s="17"/>
      <c r="C15" s="18">
        <v>4</v>
      </c>
      <c r="D15" t="s">
        <v>26</v>
      </c>
      <c r="F15" s="13" t="s">
        <v>27</v>
      </c>
      <c r="G15" s="12">
        <v>6</v>
      </c>
    </row>
    <row r="16" spans="1:10" ht="15.75" x14ac:dyDescent="0.25">
      <c r="A16" s="19"/>
      <c r="B16" s="20"/>
      <c r="C16" s="21"/>
      <c r="F16" s="22" t="s">
        <v>28</v>
      </c>
      <c r="G16" s="23">
        <v>0</v>
      </c>
    </row>
    <row r="17" spans="1:17" x14ac:dyDescent="0.25">
      <c r="A17" s="24" t="s">
        <v>29</v>
      </c>
      <c r="B17" s="24"/>
      <c r="C17" s="6">
        <v>1</v>
      </c>
      <c r="D17" t="s">
        <v>30</v>
      </c>
      <c r="F17" s="25" t="s">
        <v>31</v>
      </c>
      <c r="G17" s="15">
        <v>0</v>
      </c>
    </row>
    <row r="18" spans="1:17" x14ac:dyDescent="0.25">
      <c r="A18" s="24" t="s">
        <v>32</v>
      </c>
      <c r="B18" s="24"/>
      <c r="C18" s="6">
        <v>0</v>
      </c>
      <c r="D18" t="s">
        <v>33</v>
      </c>
      <c r="F18" s="25" t="s">
        <v>34</v>
      </c>
      <c r="G18" s="15">
        <v>3</v>
      </c>
    </row>
    <row r="19" spans="1:17" x14ac:dyDescent="0.25">
      <c r="A19" s="24" t="s">
        <v>35</v>
      </c>
      <c r="B19" s="24"/>
      <c r="C19" s="6">
        <v>0</v>
      </c>
      <c r="D19" t="s">
        <v>36</v>
      </c>
      <c r="F19" s="25" t="s">
        <v>37</v>
      </c>
      <c r="G19" s="15">
        <v>2</v>
      </c>
    </row>
    <row r="20" spans="1:17" ht="15.75" x14ac:dyDescent="0.25">
      <c r="A20" s="19"/>
      <c r="B20" s="20"/>
      <c r="C20" s="21"/>
      <c r="F20" s="25" t="s">
        <v>38</v>
      </c>
      <c r="G20" s="15">
        <v>3</v>
      </c>
    </row>
    <row r="21" spans="1:17" x14ac:dyDescent="0.25">
      <c r="A21" s="26" t="s">
        <v>39</v>
      </c>
      <c r="B21" s="26"/>
      <c r="C21" s="18">
        <f>C14+C17+C18+C19</f>
        <v>55</v>
      </c>
      <c r="D21" t="s">
        <v>40</v>
      </c>
      <c r="F21" s="25" t="s">
        <v>41</v>
      </c>
      <c r="G21" s="15">
        <v>3</v>
      </c>
    </row>
    <row r="22" spans="1:17" x14ac:dyDescent="0.25">
      <c r="A22" s="24" t="s">
        <v>42</v>
      </c>
      <c r="B22" s="24"/>
      <c r="C22" s="6">
        <f>I6</f>
        <v>55</v>
      </c>
      <c r="D22" t="s">
        <v>9</v>
      </c>
      <c r="F22" s="25" t="s">
        <v>43</v>
      </c>
      <c r="G22" s="15">
        <v>0</v>
      </c>
    </row>
    <row r="23" spans="1:17" ht="15.75" x14ac:dyDescent="0.25">
      <c r="A23" s="19"/>
      <c r="B23" s="20"/>
      <c r="C23" s="27"/>
      <c r="F23" s="25" t="s">
        <v>44</v>
      </c>
      <c r="G23" s="15">
        <v>2</v>
      </c>
    </row>
    <row r="24" spans="1:17" x14ac:dyDescent="0.25">
      <c r="A24" s="28" t="s">
        <v>45</v>
      </c>
      <c r="B24" s="28"/>
      <c r="C24" s="28"/>
      <c r="E24" s="29"/>
      <c r="F24" s="30" t="s">
        <v>46</v>
      </c>
      <c r="G24" s="15">
        <v>5</v>
      </c>
    </row>
    <row r="25" spans="1:17" x14ac:dyDescent="0.25">
      <c r="A25" s="28" t="s">
        <v>47</v>
      </c>
      <c r="B25" s="28"/>
      <c r="C25" s="28"/>
      <c r="E25" s="29"/>
      <c r="F25" s="31" t="s">
        <v>48</v>
      </c>
      <c r="G25" s="18">
        <f>SUM(G10:G24)</f>
        <v>50</v>
      </c>
      <c r="H25" t="s">
        <v>49</v>
      </c>
    </row>
    <row r="26" spans="1:17" x14ac:dyDescent="0.25">
      <c r="E26" s="29"/>
      <c r="F26" s="29"/>
      <c r="G26" s="29"/>
    </row>
    <row r="27" spans="1:17" x14ac:dyDescent="0.25">
      <c r="G27" s="32" t="s">
        <v>50</v>
      </c>
      <c r="H27" s="33"/>
      <c r="I27" s="34"/>
    </row>
    <row r="28" spans="1:17" ht="47.25" x14ac:dyDescent="0.25">
      <c r="A28" s="35"/>
      <c r="B28" s="54" t="s">
        <v>51</v>
      </c>
      <c r="C28" s="55" t="s">
        <v>52</v>
      </c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</row>
    <row r="29" spans="1:17" ht="15.75" x14ac:dyDescent="0.25">
      <c r="A29" s="36">
        <v>1</v>
      </c>
      <c r="B29" s="37"/>
      <c r="C29" s="38">
        <v>0</v>
      </c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</row>
    <row r="30" spans="1:17" ht="15.75" x14ac:dyDescent="0.25">
      <c r="A30" s="35"/>
      <c r="B30" s="39" t="s">
        <v>53</v>
      </c>
      <c r="C30" s="40">
        <f>SUM(C29:C29)</f>
        <v>0</v>
      </c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</row>
    <row r="31" spans="1:17" ht="15.75" x14ac:dyDescent="0.25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</row>
    <row r="32" spans="1:17" ht="47.25" x14ac:dyDescent="0.25">
      <c r="A32" s="35"/>
      <c r="B32" s="41" t="s">
        <v>54</v>
      </c>
      <c r="C32" s="42" t="s">
        <v>52</v>
      </c>
      <c r="D32" s="41" t="s">
        <v>55</v>
      </c>
      <c r="E32" s="42" t="s">
        <v>52</v>
      </c>
      <c r="F32" s="41" t="s">
        <v>56</v>
      </c>
      <c r="G32" s="42" t="s">
        <v>52</v>
      </c>
      <c r="H32" s="41" t="s">
        <v>57</v>
      </c>
      <c r="I32" s="42" t="s">
        <v>52</v>
      </c>
      <c r="J32" s="41" t="s">
        <v>58</v>
      </c>
      <c r="K32" s="42" t="s">
        <v>52</v>
      </c>
      <c r="L32" s="56" t="s">
        <v>59</v>
      </c>
      <c r="M32" s="57" t="s">
        <v>52</v>
      </c>
      <c r="N32" s="43" t="s">
        <v>60</v>
      </c>
      <c r="O32" s="44" t="s">
        <v>52</v>
      </c>
      <c r="P32" s="43" t="s">
        <v>61</v>
      </c>
      <c r="Q32" s="44" t="s">
        <v>52</v>
      </c>
    </row>
    <row r="33" spans="1:17" ht="15.75" x14ac:dyDescent="0.25">
      <c r="A33" s="36">
        <v>1</v>
      </c>
      <c r="B33" s="45" t="s">
        <v>62</v>
      </c>
      <c r="C33" s="46">
        <v>1</v>
      </c>
      <c r="D33" s="45" t="s">
        <v>63</v>
      </c>
      <c r="E33" s="46">
        <v>7</v>
      </c>
      <c r="F33" s="45" t="s">
        <v>64</v>
      </c>
      <c r="G33" s="46">
        <v>4</v>
      </c>
      <c r="H33" s="45" t="s">
        <v>65</v>
      </c>
      <c r="I33" s="46">
        <v>1</v>
      </c>
      <c r="J33" s="45" t="s">
        <v>66</v>
      </c>
      <c r="K33" s="46">
        <v>4</v>
      </c>
      <c r="L33" s="45"/>
      <c r="M33" s="46">
        <v>0</v>
      </c>
      <c r="N33" s="45"/>
      <c r="O33" s="46">
        <v>0</v>
      </c>
      <c r="P33" s="47" t="s">
        <v>67</v>
      </c>
      <c r="Q33" s="46">
        <v>2</v>
      </c>
    </row>
    <row r="34" spans="1:17" ht="15.75" x14ac:dyDescent="0.25">
      <c r="A34" s="36">
        <v>2</v>
      </c>
      <c r="B34" s="45" t="s">
        <v>68</v>
      </c>
      <c r="C34" s="46">
        <v>1</v>
      </c>
      <c r="D34" s="45"/>
      <c r="E34" s="46"/>
      <c r="F34" s="45" t="s">
        <v>69</v>
      </c>
      <c r="G34" s="46">
        <v>1</v>
      </c>
      <c r="H34" s="45"/>
      <c r="I34" s="46"/>
      <c r="J34" s="45" t="s">
        <v>70</v>
      </c>
      <c r="K34" s="46">
        <v>3</v>
      </c>
      <c r="L34" s="45"/>
      <c r="M34" s="46"/>
      <c r="N34" s="45"/>
      <c r="O34" s="46">
        <v>0</v>
      </c>
      <c r="P34" s="47"/>
      <c r="Q34" s="46">
        <v>0</v>
      </c>
    </row>
    <row r="35" spans="1:17" ht="15.75" x14ac:dyDescent="0.25">
      <c r="A35" s="36">
        <v>3</v>
      </c>
      <c r="B35" s="45" t="s">
        <v>71</v>
      </c>
      <c r="C35" s="46">
        <v>1</v>
      </c>
      <c r="D35" s="45"/>
      <c r="E35" s="46"/>
      <c r="F35" s="45"/>
      <c r="G35" s="46"/>
      <c r="H35" s="45"/>
      <c r="I35" s="46"/>
      <c r="J35" s="45"/>
      <c r="K35" s="46"/>
      <c r="L35" s="45"/>
      <c r="M35" s="46"/>
      <c r="N35" s="45"/>
      <c r="O35" s="46">
        <v>0</v>
      </c>
      <c r="P35" s="47"/>
      <c r="Q35" s="46">
        <v>0</v>
      </c>
    </row>
    <row r="36" spans="1:17" ht="15.75" x14ac:dyDescent="0.25">
      <c r="A36" s="35"/>
      <c r="B36" s="39" t="s">
        <v>53</v>
      </c>
      <c r="C36" s="40">
        <f>SUM(C33:C35)</f>
        <v>3</v>
      </c>
      <c r="D36" s="39" t="s">
        <v>53</v>
      </c>
      <c r="E36" s="40">
        <f>SUM(E33:E35)</f>
        <v>7</v>
      </c>
      <c r="F36" s="39" t="s">
        <v>53</v>
      </c>
      <c r="G36" s="40">
        <f>SUM(G33:G35)</f>
        <v>5</v>
      </c>
      <c r="H36" s="39" t="s">
        <v>53</v>
      </c>
      <c r="I36" s="40">
        <f>SUM(I33:I35)</f>
        <v>1</v>
      </c>
      <c r="J36" s="39" t="s">
        <v>53</v>
      </c>
      <c r="K36" s="40">
        <f>SUM(K33:K35)</f>
        <v>7</v>
      </c>
      <c r="L36" s="39" t="s">
        <v>53</v>
      </c>
      <c r="M36" s="40">
        <f>SUM(M33:M35)</f>
        <v>0</v>
      </c>
      <c r="N36" s="39" t="s">
        <v>53</v>
      </c>
      <c r="O36" s="40">
        <f>SUM(O33:O35)</f>
        <v>0</v>
      </c>
      <c r="P36" s="39" t="s">
        <v>53</v>
      </c>
      <c r="Q36" s="40">
        <f>SUM(Q33:Q35)</f>
        <v>2</v>
      </c>
    </row>
    <row r="37" spans="1:17" ht="15.75" x14ac:dyDescent="0.25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</row>
    <row r="38" spans="1:17" ht="47.25" x14ac:dyDescent="0.25">
      <c r="A38" s="35"/>
      <c r="B38" s="48" t="s">
        <v>72</v>
      </c>
      <c r="C38" s="44" t="s">
        <v>52</v>
      </c>
      <c r="D38" s="48" t="s">
        <v>73</v>
      </c>
      <c r="E38" s="44" t="s">
        <v>52</v>
      </c>
      <c r="F38" s="48" t="s">
        <v>74</v>
      </c>
      <c r="G38" s="44" t="s">
        <v>52</v>
      </c>
      <c r="H38" s="48" t="s">
        <v>75</v>
      </c>
      <c r="I38" s="44" t="s">
        <v>52</v>
      </c>
      <c r="J38" s="48" t="s">
        <v>76</v>
      </c>
      <c r="K38" s="44" t="s">
        <v>52</v>
      </c>
      <c r="L38" s="35"/>
      <c r="M38" s="35"/>
      <c r="N38" s="35"/>
      <c r="O38" s="35"/>
      <c r="P38" s="35"/>
      <c r="Q38" s="35"/>
    </row>
    <row r="39" spans="1:17" ht="15.75" x14ac:dyDescent="0.25">
      <c r="A39" s="36">
        <v>1</v>
      </c>
      <c r="B39" s="37"/>
      <c r="C39" s="38">
        <v>0</v>
      </c>
      <c r="D39" s="37" t="s">
        <v>77</v>
      </c>
      <c r="E39" s="38">
        <v>1</v>
      </c>
      <c r="F39" s="37" t="s">
        <v>78</v>
      </c>
      <c r="G39" s="38">
        <v>1</v>
      </c>
      <c r="H39" s="37"/>
      <c r="I39" s="38">
        <v>0</v>
      </c>
      <c r="J39" s="49"/>
      <c r="K39" s="38">
        <v>0</v>
      </c>
      <c r="L39" s="35"/>
      <c r="M39" s="35"/>
      <c r="N39" s="35"/>
      <c r="O39" s="35"/>
      <c r="P39" s="35"/>
      <c r="Q39" s="35"/>
    </row>
    <row r="40" spans="1:17" ht="15.75" x14ac:dyDescent="0.25">
      <c r="A40" s="36">
        <v>2</v>
      </c>
      <c r="B40" s="37"/>
      <c r="C40" s="38">
        <v>0</v>
      </c>
      <c r="D40" s="37" t="s">
        <v>79</v>
      </c>
      <c r="E40" s="38">
        <v>2</v>
      </c>
      <c r="F40" s="37" t="s">
        <v>80</v>
      </c>
      <c r="G40" s="38">
        <v>2</v>
      </c>
      <c r="H40" s="37"/>
      <c r="I40" s="38"/>
      <c r="J40" s="49"/>
      <c r="K40" s="38">
        <v>0</v>
      </c>
      <c r="L40" s="35"/>
      <c r="M40" s="35"/>
      <c r="N40" s="35"/>
      <c r="O40" s="35"/>
      <c r="P40" s="35"/>
      <c r="Q40" s="35"/>
    </row>
    <row r="41" spans="1:17" ht="15.75" x14ac:dyDescent="0.25">
      <c r="A41" s="35"/>
      <c r="B41" s="39" t="s">
        <v>53</v>
      </c>
      <c r="C41" s="40">
        <f>SUM(C39:C40)</f>
        <v>0</v>
      </c>
      <c r="D41" s="39" t="s">
        <v>53</v>
      </c>
      <c r="E41" s="40">
        <f>SUM(E39:E40)</f>
        <v>3</v>
      </c>
      <c r="F41" s="39" t="s">
        <v>53</v>
      </c>
      <c r="G41" s="40">
        <f>SUM(G39:G40)</f>
        <v>3</v>
      </c>
      <c r="H41" s="39" t="s">
        <v>53</v>
      </c>
      <c r="I41" s="40">
        <f>SUM(I39:I40)</f>
        <v>0</v>
      </c>
      <c r="J41" s="39" t="s">
        <v>53</v>
      </c>
      <c r="K41" s="40">
        <f>SUM(K39:K40)</f>
        <v>0</v>
      </c>
      <c r="L41" s="35"/>
      <c r="M41" s="35"/>
      <c r="N41" s="35"/>
      <c r="O41" s="35"/>
      <c r="P41" s="35"/>
      <c r="Q41" s="35"/>
    </row>
    <row r="42" spans="1:17" ht="15.75" x14ac:dyDescent="0.25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</row>
    <row r="43" spans="1:17" ht="47.25" x14ac:dyDescent="0.25">
      <c r="A43" s="35"/>
      <c r="B43" s="48" t="s">
        <v>81</v>
      </c>
      <c r="C43" s="44" t="s">
        <v>52</v>
      </c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</row>
    <row r="44" spans="1:17" ht="15.75" x14ac:dyDescent="0.25">
      <c r="A44" s="36">
        <v>1</v>
      </c>
      <c r="B44" s="49" t="s">
        <v>82</v>
      </c>
      <c r="C44" s="38">
        <v>1</v>
      </c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</row>
    <row r="45" spans="1:17" ht="15.75" x14ac:dyDescent="0.25">
      <c r="A45" s="36">
        <v>2</v>
      </c>
      <c r="B45" s="49" t="s">
        <v>83</v>
      </c>
      <c r="C45" s="38">
        <v>3</v>
      </c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</row>
    <row r="46" spans="1:17" ht="15.75" x14ac:dyDescent="0.25">
      <c r="A46" s="35"/>
      <c r="B46" s="39" t="s">
        <v>53</v>
      </c>
      <c r="C46" s="40">
        <f>SUM(C44:C45)</f>
        <v>4</v>
      </c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</row>
  </sheetData>
  <mergeCells count="14">
    <mergeCell ref="G27:I27"/>
    <mergeCell ref="D1:I1"/>
    <mergeCell ref="A18:B18"/>
    <mergeCell ref="A19:B19"/>
    <mergeCell ref="A21:B21"/>
    <mergeCell ref="A22:B22"/>
    <mergeCell ref="A24:C24"/>
    <mergeCell ref="A25:C25"/>
    <mergeCell ref="A2:J2"/>
    <mergeCell ref="A3:J3"/>
    <mergeCell ref="D4:I4"/>
    <mergeCell ref="A14:B14"/>
    <mergeCell ref="A15:B15"/>
    <mergeCell ref="A17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SEZ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</dc:creator>
  <cp:lastModifiedBy>Maria</cp:lastModifiedBy>
  <dcterms:created xsi:type="dcterms:W3CDTF">2019-02-12T09:17:50Z</dcterms:created>
  <dcterms:modified xsi:type="dcterms:W3CDTF">2019-02-12T09:22:44Z</dcterms:modified>
</cp:coreProperties>
</file>