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\Desktop\ELEZIONI AMMINISTRATIVE E EUROPEE\"/>
    </mc:Choice>
  </mc:AlternateContent>
  <xr:revisionPtr revIDLastSave="0" documentId="8_{F27807B4-C9A3-4993-8C71-2719C56BE402}" xr6:coauthVersionLast="43" xr6:coauthVersionMax="43" xr10:uidLastSave="{00000000-0000-0000-0000-000000000000}"/>
  <bookViews>
    <workbookView xWindow="-120" yWindow="-120" windowWidth="29040" windowHeight="15840" xr2:uid="{477EDA9F-4689-4205-92C7-BD322C07D17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7" i="1" l="1"/>
  <c r="H26" i="1"/>
  <c r="H25" i="1"/>
  <c r="H24" i="1"/>
  <c r="H23" i="1"/>
  <c r="H22" i="1"/>
  <c r="H21" i="1"/>
  <c r="H20" i="1"/>
  <c r="H19" i="1"/>
  <c r="H18" i="1"/>
  <c r="H17" i="1"/>
  <c r="O14" i="1"/>
  <c r="E11" i="1"/>
  <c r="H11" i="1" s="1"/>
  <c r="R10" i="1"/>
  <c r="H10" i="1"/>
  <c r="R9" i="1"/>
  <c r="H9" i="1"/>
  <c r="R8" i="1"/>
  <c r="H8" i="1"/>
  <c r="R7" i="1"/>
  <c r="H7" i="1"/>
  <c r="R6" i="1"/>
  <c r="H6" i="1"/>
  <c r="R5" i="1"/>
  <c r="H5" i="1"/>
  <c r="R4" i="1"/>
  <c r="R14" i="1" s="1"/>
  <c r="H4" i="1"/>
  <c r="H27" i="1" l="1"/>
</calcChain>
</file>

<file path=xl/sharedStrings.xml><?xml version="1.0" encoding="utf-8"?>
<sst xmlns="http://schemas.openxmlformats.org/spreadsheetml/2006/main" count="330" uniqueCount="56">
  <si>
    <t>candidato Sindaco STEFANO VECCHIOLI</t>
  </si>
  <si>
    <t>candidato Sindaco ELIO D'ANNIBALE</t>
  </si>
  <si>
    <t>LISTA N. 1</t>
  </si>
  <si>
    <t>VOTI DI LISTA</t>
  </si>
  <si>
    <t>LISTA N. 3</t>
  </si>
  <si>
    <t>NOME E COGNOME CONSIGLIERE</t>
  </si>
  <si>
    <t>NUMERO VOTI PREFERENZA</t>
  </si>
  <si>
    <t>CIFRA INDIVIDUALE</t>
  </si>
  <si>
    <t>LORENZO PACE</t>
  </si>
  <si>
    <t>FRANCESCO CENTI PIZZUTILLI</t>
  </si>
  <si>
    <t>ANDREA CRISI</t>
  </si>
  <si>
    <t>MAURO DE MATTEIS</t>
  </si>
  <si>
    <t>LORENZO CAMPOVERDE</t>
  </si>
  <si>
    <t>LUCA FERELLA</t>
  </si>
  <si>
    <t>SOFIA CLIMASTONE</t>
  </si>
  <si>
    <t>GIANNI DEL VECCHIO</t>
  </si>
  <si>
    <t>LINA BOTTOS</t>
  </si>
  <si>
    <t>FULVIO VALENTINI</t>
  </si>
  <si>
    <t>CRISTINA ZACHEO</t>
  </si>
  <si>
    <t>ALESSANDRO LAZZARO</t>
  </si>
  <si>
    <t>CLAUDIA PAGLIARICCIO</t>
  </si>
  <si>
    <t>ANTONIO IAFRATE</t>
  </si>
  <si>
    <t>TOTALE PREFERENZE</t>
  </si>
  <si>
    <t>BRUNO MASCIOLA</t>
  </si>
  <si>
    <t>DOMENICO GIUSTI</t>
  </si>
  <si>
    <t>GIULIO DI MARZIO</t>
  </si>
  <si>
    <t>LISTA N. 2</t>
  </si>
  <si>
    <t>candidato Sindaco FABIO SANTAVICCA</t>
  </si>
  <si>
    <t>STEFANO FULGENZI</t>
  </si>
  <si>
    <t>CLAUDIA RANIERI</t>
  </si>
  <si>
    <t>LISTE</t>
  </si>
  <si>
    <t>SEGGI</t>
  </si>
  <si>
    <t>ANDREA CISTOLA</t>
  </si>
  <si>
    <t>LISTA 2</t>
  </si>
  <si>
    <t>PAOLA CALDARELLI</t>
  </si>
  <si>
    <t>LISTA 3</t>
  </si>
  <si>
    <t>CIRO RANIERI</t>
  </si>
  <si>
    <t>LISTA 1</t>
  </si>
  <si>
    <t>LAURA COLETTA</t>
  </si>
  <si>
    <t>ALESSIA DE AMICIS</t>
  </si>
  <si>
    <t>MAURO LAURENZI</t>
  </si>
  <si>
    <t>MASSIMO FULGENZI</t>
  </si>
  <si>
    <t>ROBERTO CAMPOVERDE</t>
  </si>
  <si>
    <t>1) MASSIMO FULGENZI</t>
  </si>
  <si>
    <t>2) STEFANO FULGENZI</t>
  </si>
  <si>
    <t>3) CLAUDIA RANIERI</t>
  </si>
  <si>
    <t>4) CIRO RANIERI</t>
  </si>
  <si>
    <t>5) MAURO LAURENZI</t>
  </si>
  <si>
    <t>6) ANDREA CISTOLA</t>
  </si>
  <si>
    <t>7) ROBERTO CAMPOVERDE</t>
  </si>
  <si>
    <t>– per la lista n. 3, “S. STEFANO DOMANI”</t>
  </si>
  <si>
    <t>1) ELIO D’ANNIBALE candidato alla carica di sindaco</t>
  </si>
  <si>
    <t>2) LUCA FERELLA</t>
  </si>
  <si>
    <t>3) FRANCESCO CENTI PIZZUTILLI</t>
  </si>
  <si>
    <t>– per la lista n. 2, “OBIETTIVO COMUNE”</t>
  </si>
  <si>
    <t>collegata con il candidato eletto sindaco: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</si>
</sst>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0" xfId="0" applyFill="1"/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0" borderId="0" xfId="0" applyFont="1"/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11" borderId="7" xfId="0" applyFont="1" applyFill="1" applyBorder="1"/>
    <xf numFmtId="0" fontId="1" fillId="11" borderId="8" xfId="0" applyFont="1" applyFill="1" applyBorder="1"/>
    <xf numFmtId="0" fontId="1" fillId="11" borderId="9" xfId="0" applyFont="1" applyFill="1" applyBorder="1"/>
    <xf numFmtId="0" fontId="1" fillId="11" borderId="10" xfId="0" applyFont="1" applyFill="1" applyBorder="1"/>
    <xf numFmtId="0" fontId="1" fillId="11" borderId="0" xfId="0" applyFont="1" applyFill="1" applyBorder="1"/>
    <xf numFmtId="0" fontId="1" fillId="11" borderId="11" xfId="0" applyFont="1" applyFill="1" applyBorder="1"/>
    <xf numFmtId="0" fontId="1" fillId="11" borderId="12" xfId="0" applyFont="1" applyFill="1" applyBorder="1"/>
    <xf numFmtId="0" fontId="1" fillId="11" borderId="13" xfId="0" applyFont="1" applyFill="1" applyBorder="1"/>
    <xf numFmtId="0" fontId="1" fillId="11" borderId="14" xfId="0" applyFont="1" applyFill="1" applyBorder="1"/>
    <xf numFmtId="0" fontId="0" fillId="11" borderId="8" xfId="0" applyFill="1" applyBorder="1"/>
    <xf numFmtId="0" fontId="0" fillId="11" borderId="9" xfId="0" applyFill="1" applyBorder="1"/>
    <xf numFmtId="0" fontId="0" fillId="11" borderId="0" xfId="0" applyFill="1" applyBorder="1"/>
    <xf numFmtId="0" fontId="0" fillId="11" borderId="11" xfId="0" applyFill="1" applyBorder="1"/>
    <xf numFmtId="0" fontId="0" fillId="11" borderId="13" xfId="0" applyFill="1" applyBorder="1"/>
    <xf numFmtId="0" fontId="0" fillId="11" borderId="14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0A38-B54C-48B3-ADB3-A7E374187434}">
  <dimension ref="B1:T45"/>
  <sheetViews>
    <sheetView tabSelected="1" workbookViewId="0">
      <selection activeCell="N35" sqref="N35"/>
    </sheetView>
  </sheetViews>
  <sheetFormatPr defaultRowHeight="15" x14ac:dyDescent="0.25"/>
  <sheetData>
    <row r="1" spans="2:20" x14ac:dyDescent="0.25">
      <c r="C1" s="1" t="s">
        <v>0</v>
      </c>
      <c r="D1" s="2"/>
      <c r="E1" s="2"/>
      <c r="F1" s="2"/>
      <c r="G1" s="3"/>
      <c r="L1" s="1" t="s">
        <v>1</v>
      </c>
      <c r="M1" s="2"/>
      <c r="N1" s="2"/>
      <c r="O1" s="2"/>
      <c r="P1" s="2"/>
      <c r="Q1" s="3"/>
    </row>
    <row r="2" spans="2:20" ht="23.25" x14ac:dyDescent="0.35">
      <c r="B2" s="4" t="s">
        <v>2</v>
      </c>
      <c r="C2" s="5"/>
      <c r="D2" s="5"/>
      <c r="E2" s="6"/>
      <c r="F2" s="6" t="s">
        <v>3</v>
      </c>
      <c r="G2" s="6"/>
      <c r="H2" s="7">
        <v>0</v>
      </c>
      <c r="I2" s="8"/>
      <c r="J2" s="9"/>
      <c r="L2" s="10" t="s">
        <v>4</v>
      </c>
      <c r="M2" s="10"/>
      <c r="N2" s="10"/>
      <c r="O2" s="11"/>
      <c r="P2" s="11" t="s">
        <v>3</v>
      </c>
      <c r="Q2" s="11"/>
      <c r="R2" s="12">
        <v>11</v>
      </c>
      <c r="S2" s="13"/>
      <c r="T2" s="14"/>
    </row>
    <row r="3" spans="2:20" x14ac:dyDescent="0.25">
      <c r="B3" s="15" t="s">
        <v>5</v>
      </c>
      <c r="C3" s="16"/>
      <c r="D3" s="17"/>
      <c r="E3" s="1" t="s">
        <v>6</v>
      </c>
      <c r="F3" s="2"/>
      <c r="G3" s="3"/>
      <c r="H3" s="1" t="s">
        <v>7</v>
      </c>
      <c r="I3" s="2"/>
      <c r="J3" s="3"/>
      <c r="L3" s="18" t="s">
        <v>5</v>
      </c>
      <c r="M3" s="19"/>
      <c r="N3" s="20"/>
      <c r="O3" s="1" t="s">
        <v>6</v>
      </c>
      <c r="P3" s="2"/>
      <c r="Q3" s="3"/>
      <c r="R3" s="1" t="s">
        <v>7</v>
      </c>
      <c r="S3" s="2"/>
      <c r="T3" s="3"/>
    </row>
    <row r="4" spans="2:20" x14ac:dyDescent="0.25">
      <c r="B4" s="15" t="s">
        <v>8</v>
      </c>
      <c r="C4" s="16"/>
      <c r="D4" s="17"/>
      <c r="E4" s="21">
        <v>0</v>
      </c>
      <c r="F4" s="21"/>
      <c r="G4" s="21"/>
      <c r="H4" s="22">
        <f>+E4+H2</f>
        <v>0</v>
      </c>
      <c r="I4" s="23"/>
      <c r="J4" s="24"/>
      <c r="L4" s="18" t="s">
        <v>9</v>
      </c>
      <c r="M4" s="19"/>
      <c r="N4" s="20"/>
      <c r="O4" s="25">
        <v>2</v>
      </c>
      <c r="P4" s="25"/>
      <c r="Q4" s="25"/>
      <c r="R4" s="26">
        <f>+O4+R2</f>
        <v>13</v>
      </c>
      <c r="S4" s="27"/>
      <c r="T4" s="28"/>
    </row>
    <row r="5" spans="2:20" x14ac:dyDescent="0.25">
      <c r="B5" s="15" t="s">
        <v>10</v>
      </c>
      <c r="C5" s="16"/>
      <c r="D5" s="17"/>
      <c r="E5" s="21">
        <v>0</v>
      </c>
      <c r="F5" s="21"/>
      <c r="G5" s="21"/>
      <c r="H5" s="22">
        <f>+H2+E5</f>
        <v>0</v>
      </c>
      <c r="I5" s="23"/>
      <c r="J5" s="24"/>
      <c r="L5" s="18" t="s">
        <v>11</v>
      </c>
      <c r="M5" s="19"/>
      <c r="N5" s="20"/>
      <c r="O5" s="21">
        <v>0</v>
      </c>
      <c r="P5" s="21"/>
      <c r="Q5" s="21"/>
      <c r="R5" s="22">
        <f>+R2+O5</f>
        <v>11</v>
      </c>
      <c r="S5" s="23"/>
      <c r="T5" s="24"/>
    </row>
    <row r="6" spans="2:20" x14ac:dyDescent="0.25">
      <c r="B6" s="15" t="s">
        <v>12</v>
      </c>
      <c r="C6" s="16"/>
      <c r="D6" s="17"/>
      <c r="E6" s="21">
        <v>0</v>
      </c>
      <c r="F6" s="21"/>
      <c r="G6" s="21"/>
      <c r="H6" s="22">
        <f>+H2+E6</f>
        <v>0</v>
      </c>
      <c r="I6" s="23"/>
      <c r="J6" s="24"/>
      <c r="L6" s="18" t="s">
        <v>13</v>
      </c>
      <c r="M6" s="19"/>
      <c r="N6" s="20"/>
      <c r="O6" s="25">
        <v>6</v>
      </c>
      <c r="P6" s="25"/>
      <c r="Q6" s="25"/>
      <c r="R6" s="26">
        <f>+R2+O6</f>
        <v>17</v>
      </c>
      <c r="S6" s="27"/>
      <c r="T6" s="28"/>
    </row>
    <row r="7" spans="2:20" x14ac:dyDescent="0.25">
      <c r="B7" s="15" t="s">
        <v>14</v>
      </c>
      <c r="C7" s="16"/>
      <c r="D7" s="17"/>
      <c r="E7" s="21">
        <v>0</v>
      </c>
      <c r="F7" s="21"/>
      <c r="G7" s="21"/>
      <c r="H7" s="22">
        <f>+H2+E7</f>
        <v>0</v>
      </c>
      <c r="I7" s="23"/>
      <c r="J7" s="24"/>
      <c r="L7" s="18" t="s">
        <v>15</v>
      </c>
      <c r="M7" s="19"/>
      <c r="N7" s="20"/>
      <c r="O7" s="21">
        <v>0</v>
      </c>
      <c r="P7" s="21"/>
      <c r="Q7" s="21"/>
      <c r="R7" s="22">
        <f>+R2+O7</f>
        <v>11</v>
      </c>
      <c r="S7" s="23"/>
      <c r="T7" s="24"/>
    </row>
    <row r="8" spans="2:20" x14ac:dyDescent="0.25">
      <c r="B8" s="15" t="s">
        <v>16</v>
      </c>
      <c r="C8" s="16"/>
      <c r="D8" s="17"/>
      <c r="E8" s="21">
        <v>0</v>
      </c>
      <c r="F8" s="21"/>
      <c r="G8" s="21"/>
      <c r="H8" s="22">
        <f>+H2+E8</f>
        <v>0</v>
      </c>
      <c r="I8" s="23"/>
      <c r="J8" s="24"/>
      <c r="L8" s="18" t="s">
        <v>17</v>
      </c>
      <c r="M8" s="19"/>
      <c r="N8" s="20"/>
      <c r="O8" s="21">
        <v>0</v>
      </c>
      <c r="P8" s="21"/>
      <c r="Q8" s="21"/>
      <c r="R8" s="22">
        <f>+R2+O8</f>
        <v>11</v>
      </c>
      <c r="S8" s="23"/>
      <c r="T8" s="24"/>
    </row>
    <row r="9" spans="2:20" x14ac:dyDescent="0.25">
      <c r="B9" s="15" t="s">
        <v>18</v>
      </c>
      <c r="C9" s="16"/>
      <c r="D9" s="17"/>
      <c r="E9" s="21">
        <v>0</v>
      </c>
      <c r="F9" s="21"/>
      <c r="G9" s="21"/>
      <c r="H9" s="22">
        <f>+E9+H2</f>
        <v>0</v>
      </c>
      <c r="I9" s="23"/>
      <c r="J9" s="24"/>
      <c r="L9" s="18" t="s">
        <v>19</v>
      </c>
      <c r="M9" s="19"/>
      <c r="N9" s="20"/>
      <c r="O9" s="21">
        <v>0</v>
      </c>
      <c r="P9" s="21"/>
      <c r="Q9" s="21"/>
      <c r="R9" s="22">
        <f>+O9+R2</f>
        <v>11</v>
      </c>
      <c r="S9" s="23"/>
      <c r="T9" s="24"/>
    </row>
    <row r="10" spans="2:20" x14ac:dyDescent="0.25">
      <c r="B10" s="15" t="s">
        <v>20</v>
      </c>
      <c r="C10" s="16"/>
      <c r="D10" s="17"/>
      <c r="E10" s="21">
        <v>0</v>
      </c>
      <c r="F10" s="21"/>
      <c r="G10" s="21"/>
      <c r="H10" s="22">
        <f>+H2+E10</f>
        <v>0</v>
      </c>
      <c r="I10" s="23"/>
      <c r="J10" s="24"/>
      <c r="L10" s="18" t="s">
        <v>21</v>
      </c>
      <c r="M10" s="19"/>
      <c r="N10" s="20"/>
      <c r="O10" s="21">
        <v>0</v>
      </c>
      <c r="P10" s="21"/>
      <c r="Q10" s="21"/>
      <c r="R10" s="22">
        <f>+R2+O10</f>
        <v>11</v>
      </c>
      <c r="S10" s="23"/>
      <c r="T10" s="24"/>
    </row>
    <row r="11" spans="2:20" x14ac:dyDescent="0.25">
      <c r="B11" s="15" t="s">
        <v>22</v>
      </c>
      <c r="C11" s="16"/>
      <c r="D11" s="17"/>
      <c r="E11" s="21">
        <f>+E4+E5+E6+E7+E9+E10</f>
        <v>0</v>
      </c>
      <c r="F11" s="21"/>
      <c r="G11" s="21"/>
      <c r="H11" s="22" t="e">
        <f>+#REF!+E11</f>
        <v>#REF!</v>
      </c>
      <c r="I11" s="23"/>
      <c r="J11" s="24"/>
      <c r="L11" s="18" t="s">
        <v>23</v>
      </c>
      <c r="M11" s="19"/>
      <c r="N11" s="20"/>
      <c r="O11" s="21">
        <v>0</v>
      </c>
      <c r="P11" s="21"/>
      <c r="Q11" s="21"/>
      <c r="R11" s="22">
        <v>11</v>
      </c>
      <c r="S11" s="23"/>
      <c r="T11" s="24"/>
    </row>
    <row r="12" spans="2:20" x14ac:dyDescent="0.25">
      <c r="L12" s="18" t="s">
        <v>24</v>
      </c>
      <c r="M12" s="19"/>
      <c r="N12" s="20"/>
      <c r="O12" s="21">
        <v>0</v>
      </c>
      <c r="P12" s="21"/>
      <c r="Q12" s="21"/>
      <c r="R12" s="22">
        <v>11</v>
      </c>
      <c r="S12" s="23"/>
      <c r="T12" s="24"/>
    </row>
    <row r="13" spans="2:20" x14ac:dyDescent="0.25">
      <c r="L13" s="18" t="s">
        <v>25</v>
      </c>
      <c r="M13" s="19"/>
      <c r="N13" s="20"/>
      <c r="O13" s="21">
        <v>0</v>
      </c>
      <c r="P13" s="21"/>
      <c r="Q13" s="21"/>
      <c r="R13" s="22">
        <v>11</v>
      </c>
      <c r="S13" s="23"/>
      <c r="T13" s="24"/>
    </row>
    <row r="14" spans="2:20" ht="23.25" x14ac:dyDescent="0.35">
      <c r="B14" s="29" t="s">
        <v>26</v>
      </c>
      <c r="C14" s="30"/>
      <c r="D14" s="30"/>
      <c r="E14" s="31"/>
      <c r="F14" s="31" t="s">
        <v>3</v>
      </c>
      <c r="G14" s="31"/>
      <c r="H14" s="32">
        <v>72</v>
      </c>
      <c r="I14" s="33"/>
      <c r="J14" s="34"/>
      <c r="L14" s="18" t="s">
        <v>22</v>
      </c>
      <c r="M14" s="19"/>
      <c r="N14" s="20"/>
      <c r="O14" s="35">
        <f>+O4+O5+O6+O7+O8+O9+O10+O11+O12+O13</f>
        <v>8</v>
      </c>
      <c r="P14" s="35"/>
      <c r="Q14" s="35"/>
      <c r="R14" s="1">
        <f>+R4+R5+R6+R7+R8+R9+R10+R11+R12+R13</f>
        <v>118</v>
      </c>
      <c r="S14" s="2"/>
      <c r="T14" s="3"/>
    </row>
    <row r="15" spans="2:20" x14ac:dyDescent="0.25">
      <c r="C15" s="1" t="s">
        <v>27</v>
      </c>
      <c r="D15" s="2"/>
      <c r="E15" s="2"/>
      <c r="F15" s="2"/>
      <c r="G15" s="3"/>
    </row>
    <row r="16" spans="2:20" x14ac:dyDescent="0.25">
      <c r="B16" s="36" t="s">
        <v>5</v>
      </c>
      <c r="C16" s="37"/>
      <c r="D16" s="38"/>
      <c r="E16" s="1" t="s">
        <v>6</v>
      </c>
      <c r="F16" s="2"/>
      <c r="G16" s="3"/>
      <c r="H16" s="1" t="s">
        <v>7</v>
      </c>
      <c r="I16" s="2"/>
      <c r="J16" s="3"/>
    </row>
    <row r="17" spans="2:16" x14ac:dyDescent="0.25">
      <c r="B17" s="36" t="s">
        <v>28</v>
      </c>
      <c r="C17" s="37"/>
      <c r="D17" s="38"/>
      <c r="E17" s="39">
        <v>10</v>
      </c>
      <c r="F17" s="39"/>
      <c r="G17" s="39"/>
      <c r="H17" s="40">
        <f>+E17+H14</f>
        <v>82</v>
      </c>
      <c r="I17" s="41"/>
      <c r="J17" s="42"/>
    </row>
    <row r="18" spans="2:16" ht="18.75" x14ac:dyDescent="0.3">
      <c r="B18" s="36" t="s">
        <v>29</v>
      </c>
      <c r="C18" s="37"/>
      <c r="D18" s="38"/>
      <c r="E18" s="39">
        <v>8</v>
      </c>
      <c r="F18" s="39"/>
      <c r="G18" s="39"/>
      <c r="H18" s="40">
        <f>+H14+E18</f>
        <v>80</v>
      </c>
      <c r="I18" s="41"/>
      <c r="J18" s="42"/>
      <c r="L18" s="43" t="s">
        <v>30</v>
      </c>
      <c r="M18" s="44"/>
      <c r="N18" s="45"/>
      <c r="O18" s="43" t="s">
        <v>31</v>
      </c>
      <c r="P18" s="45"/>
    </row>
    <row r="19" spans="2:16" ht="18.75" x14ac:dyDescent="0.3">
      <c r="B19" s="36" t="s">
        <v>32</v>
      </c>
      <c r="C19" s="37"/>
      <c r="D19" s="38"/>
      <c r="E19" s="39">
        <v>7</v>
      </c>
      <c r="F19" s="39"/>
      <c r="G19" s="39"/>
      <c r="H19" s="40">
        <f>+H14+E19</f>
        <v>79</v>
      </c>
      <c r="I19" s="41"/>
      <c r="J19" s="42"/>
      <c r="L19" s="46" t="s">
        <v>33</v>
      </c>
      <c r="M19" s="47"/>
      <c r="N19" s="48"/>
      <c r="O19" s="46">
        <v>7</v>
      </c>
      <c r="P19" s="48"/>
    </row>
    <row r="20" spans="2:16" ht="18.75" x14ac:dyDescent="0.3">
      <c r="B20" s="36" t="s">
        <v>34</v>
      </c>
      <c r="C20" s="37"/>
      <c r="D20" s="38"/>
      <c r="E20" s="21">
        <v>6</v>
      </c>
      <c r="F20" s="21"/>
      <c r="G20" s="21"/>
      <c r="H20" s="22">
        <f>+E20+H14</f>
        <v>78</v>
      </c>
      <c r="I20" s="23"/>
      <c r="J20" s="24"/>
      <c r="L20" s="49" t="s">
        <v>35</v>
      </c>
      <c r="M20" s="50"/>
      <c r="N20" s="51"/>
      <c r="O20" s="49">
        <v>3</v>
      </c>
      <c r="P20" s="51"/>
    </row>
    <row r="21" spans="2:16" ht="18.75" x14ac:dyDescent="0.3">
      <c r="B21" s="36" t="s">
        <v>36</v>
      </c>
      <c r="C21" s="37"/>
      <c r="D21" s="38"/>
      <c r="E21" s="39">
        <v>8</v>
      </c>
      <c r="F21" s="39"/>
      <c r="G21" s="39"/>
      <c r="H21" s="40">
        <f>+H14+E21</f>
        <v>80</v>
      </c>
      <c r="I21" s="41"/>
      <c r="J21" s="42"/>
      <c r="L21" s="52" t="s">
        <v>37</v>
      </c>
      <c r="M21" s="53"/>
      <c r="N21" s="54"/>
      <c r="O21" s="52">
        <v>0</v>
      </c>
      <c r="P21" s="54"/>
    </row>
    <row r="22" spans="2:16" ht="18.75" x14ac:dyDescent="0.3">
      <c r="B22" s="36" t="s">
        <v>38</v>
      </c>
      <c r="C22" s="37"/>
      <c r="D22" s="38"/>
      <c r="E22" s="21">
        <v>4</v>
      </c>
      <c r="F22" s="21"/>
      <c r="G22" s="21"/>
      <c r="H22" s="22">
        <f>+E22+H14</f>
        <v>76</v>
      </c>
      <c r="I22" s="23"/>
      <c r="J22" s="24"/>
      <c r="L22" s="55"/>
      <c r="M22" s="55"/>
      <c r="N22" s="55"/>
      <c r="O22" s="55"/>
      <c r="P22" s="55"/>
    </row>
    <row r="23" spans="2:16" x14ac:dyDescent="0.25">
      <c r="B23" s="36" t="s">
        <v>39</v>
      </c>
      <c r="C23" s="37"/>
      <c r="D23" s="38"/>
      <c r="E23" s="21">
        <v>0</v>
      </c>
      <c r="F23" s="21"/>
      <c r="G23" s="21"/>
      <c r="H23" s="22">
        <f>+H14+E23</f>
        <v>72</v>
      </c>
      <c r="I23" s="23"/>
      <c r="J23" s="24"/>
    </row>
    <row r="24" spans="2:16" x14ac:dyDescent="0.25">
      <c r="B24" s="36" t="s">
        <v>40</v>
      </c>
      <c r="C24" s="37"/>
      <c r="D24" s="38"/>
      <c r="E24" s="39">
        <v>8</v>
      </c>
      <c r="F24" s="39"/>
      <c r="G24" s="39"/>
      <c r="H24" s="40">
        <f>+E24+H14</f>
        <v>80</v>
      </c>
      <c r="I24" s="41"/>
      <c r="J24" s="42"/>
    </row>
    <row r="25" spans="2:16" x14ac:dyDescent="0.25">
      <c r="B25" s="36" t="s">
        <v>41</v>
      </c>
      <c r="C25" s="37"/>
      <c r="D25" s="38"/>
      <c r="E25" s="39">
        <v>14</v>
      </c>
      <c r="F25" s="39"/>
      <c r="G25" s="39"/>
      <c r="H25" s="40">
        <f>+E25+H14</f>
        <v>86</v>
      </c>
      <c r="I25" s="41"/>
      <c r="J25" s="42"/>
    </row>
    <row r="26" spans="2:16" x14ac:dyDescent="0.25">
      <c r="B26" s="36" t="s">
        <v>42</v>
      </c>
      <c r="C26" s="37"/>
      <c r="D26" s="38"/>
      <c r="E26" s="39">
        <v>7</v>
      </c>
      <c r="F26" s="39"/>
      <c r="G26" s="39"/>
      <c r="H26" s="40">
        <f>+E26+H14</f>
        <v>79</v>
      </c>
      <c r="I26" s="41"/>
      <c r="J26" s="42"/>
    </row>
    <row r="27" spans="2:16" x14ac:dyDescent="0.25">
      <c r="B27" s="56"/>
      <c r="C27" s="57"/>
      <c r="D27" s="58" t="s">
        <v>22</v>
      </c>
      <c r="E27" s="35">
        <f>+E17+E18+E19+E20+E21+E22+E23+E24+E25+E26</f>
        <v>72</v>
      </c>
      <c r="F27" s="35"/>
      <c r="G27" s="35"/>
      <c r="H27" s="1">
        <f>+H17+H18+H19+H20+H21+H22+H23+H24+H25+H26</f>
        <v>792</v>
      </c>
      <c r="I27" s="2"/>
      <c r="J27" s="3"/>
    </row>
    <row r="29" spans="2:16" ht="23.25" x14ac:dyDescent="0.35">
      <c r="B29" s="59" t="s">
        <v>54</v>
      </c>
      <c r="C29" s="60"/>
      <c r="D29" s="60"/>
      <c r="E29" s="60"/>
      <c r="F29" s="60"/>
      <c r="G29" s="60"/>
      <c r="H29" s="60"/>
      <c r="I29" s="60"/>
      <c r="J29" s="61"/>
    </row>
    <row r="30" spans="2:16" ht="23.25" x14ac:dyDescent="0.35">
      <c r="B30" s="62" t="s">
        <v>55</v>
      </c>
      <c r="C30" s="63"/>
      <c r="D30" s="63"/>
      <c r="E30" s="63"/>
      <c r="F30" s="63"/>
      <c r="G30" s="63"/>
      <c r="H30" s="63"/>
      <c r="I30" s="63"/>
      <c r="J30" s="64"/>
    </row>
    <row r="31" spans="2:16" ht="23.25" x14ac:dyDescent="0.35">
      <c r="B31" s="62"/>
      <c r="C31" s="63"/>
      <c r="D31" s="63"/>
      <c r="E31" s="63"/>
      <c r="F31" s="63"/>
      <c r="G31" s="63"/>
      <c r="H31" s="63"/>
      <c r="I31" s="63"/>
      <c r="J31" s="64"/>
    </row>
    <row r="32" spans="2:16" ht="23.25" x14ac:dyDescent="0.35">
      <c r="B32" s="62" t="s">
        <v>43</v>
      </c>
      <c r="C32" s="63"/>
      <c r="D32" s="63"/>
      <c r="E32" s="63"/>
      <c r="F32" s="63"/>
      <c r="G32" s="63"/>
      <c r="H32" s="63"/>
      <c r="I32" s="63"/>
      <c r="J32" s="64"/>
    </row>
    <row r="33" spans="2:10" ht="23.25" x14ac:dyDescent="0.35">
      <c r="B33" s="62" t="s">
        <v>44</v>
      </c>
      <c r="C33" s="63"/>
      <c r="D33" s="63"/>
      <c r="E33" s="63"/>
      <c r="F33" s="63"/>
      <c r="G33" s="63"/>
      <c r="H33" s="63"/>
      <c r="I33" s="63"/>
      <c r="J33" s="64"/>
    </row>
    <row r="34" spans="2:10" ht="23.25" x14ac:dyDescent="0.35">
      <c r="B34" s="62" t="s">
        <v>45</v>
      </c>
      <c r="C34" s="63"/>
      <c r="D34" s="63"/>
      <c r="E34" s="63"/>
      <c r="F34" s="63"/>
      <c r="G34" s="63"/>
      <c r="H34" s="63"/>
      <c r="I34" s="63"/>
      <c r="J34" s="64"/>
    </row>
    <row r="35" spans="2:10" ht="23.25" x14ac:dyDescent="0.35">
      <c r="B35" s="62" t="s">
        <v>46</v>
      </c>
      <c r="C35" s="63"/>
      <c r="D35" s="63"/>
      <c r="E35" s="63"/>
      <c r="F35" s="63"/>
      <c r="G35" s="63"/>
      <c r="H35" s="63"/>
      <c r="I35" s="63"/>
      <c r="J35" s="64"/>
    </row>
    <row r="36" spans="2:10" ht="23.25" x14ac:dyDescent="0.35">
      <c r="B36" s="62" t="s">
        <v>47</v>
      </c>
      <c r="C36" s="63"/>
      <c r="D36" s="63"/>
      <c r="E36" s="63"/>
      <c r="F36" s="63"/>
      <c r="G36" s="63"/>
      <c r="H36" s="63"/>
      <c r="I36" s="63"/>
      <c r="J36" s="64"/>
    </row>
    <row r="37" spans="2:10" ht="23.25" x14ac:dyDescent="0.35">
      <c r="B37" s="62" t="s">
        <v>48</v>
      </c>
      <c r="C37" s="63"/>
      <c r="D37" s="63"/>
      <c r="E37" s="63"/>
      <c r="F37" s="63"/>
      <c r="G37" s="63"/>
      <c r="H37" s="63"/>
      <c r="I37" s="63"/>
      <c r="J37" s="64"/>
    </row>
    <row r="38" spans="2:10" ht="23.25" x14ac:dyDescent="0.35">
      <c r="B38" s="65" t="s">
        <v>49</v>
      </c>
      <c r="C38" s="66"/>
      <c r="D38" s="66"/>
      <c r="E38" s="66"/>
      <c r="F38" s="66"/>
      <c r="G38" s="66"/>
      <c r="H38" s="66"/>
      <c r="I38" s="66"/>
      <c r="J38" s="67"/>
    </row>
    <row r="41" spans="2:10" ht="23.25" customHeight="1" x14ac:dyDescent="0.35">
      <c r="B41" s="59" t="s">
        <v>50</v>
      </c>
      <c r="C41" s="60"/>
      <c r="D41" s="60"/>
      <c r="E41" s="60"/>
      <c r="F41" s="60"/>
      <c r="G41" s="68"/>
      <c r="H41" s="68"/>
      <c r="I41" s="68"/>
      <c r="J41" s="69"/>
    </row>
    <row r="42" spans="2:10" ht="23.25" customHeight="1" x14ac:dyDescent="0.35">
      <c r="B42" s="62"/>
      <c r="C42" s="63"/>
      <c r="D42" s="63"/>
      <c r="E42" s="63"/>
      <c r="F42" s="63"/>
      <c r="G42" s="70"/>
      <c r="H42" s="70"/>
      <c r="I42" s="70"/>
      <c r="J42" s="71"/>
    </row>
    <row r="43" spans="2:10" ht="23.25" customHeight="1" x14ac:dyDescent="0.35">
      <c r="B43" s="62" t="s">
        <v>51</v>
      </c>
      <c r="C43" s="63"/>
      <c r="D43" s="63"/>
      <c r="E43" s="63"/>
      <c r="F43" s="63"/>
      <c r="G43" s="70"/>
      <c r="H43" s="70"/>
      <c r="I43" s="70"/>
      <c r="J43" s="71"/>
    </row>
    <row r="44" spans="2:10" ht="23.25" customHeight="1" x14ac:dyDescent="0.35">
      <c r="B44" s="62" t="s">
        <v>52</v>
      </c>
      <c r="C44" s="63"/>
      <c r="D44" s="63"/>
      <c r="E44" s="63"/>
      <c r="F44" s="63"/>
      <c r="G44" s="70"/>
      <c r="H44" s="70"/>
      <c r="I44" s="70"/>
      <c r="J44" s="71"/>
    </row>
    <row r="45" spans="2:10" ht="23.25" customHeight="1" x14ac:dyDescent="0.35">
      <c r="B45" s="65" t="s">
        <v>53</v>
      </c>
      <c r="C45" s="66"/>
      <c r="D45" s="66"/>
      <c r="E45" s="66"/>
      <c r="F45" s="66"/>
      <c r="G45" s="72"/>
      <c r="H45" s="72"/>
      <c r="I45" s="72"/>
      <c r="J45" s="73"/>
    </row>
  </sheetData>
  <mergeCells count="115">
    <mergeCell ref="B26:D26"/>
    <mergeCell ref="E26:G26"/>
    <mergeCell ref="H26:J26"/>
    <mergeCell ref="E27:G27"/>
    <mergeCell ref="H27:J27"/>
    <mergeCell ref="B24:D24"/>
    <mergeCell ref="E24:G24"/>
    <mergeCell ref="H24:J24"/>
    <mergeCell ref="B25:D25"/>
    <mergeCell ref="E25:G25"/>
    <mergeCell ref="H25:J25"/>
    <mergeCell ref="B22:D22"/>
    <mergeCell ref="E22:G22"/>
    <mergeCell ref="H22:J22"/>
    <mergeCell ref="B23:D23"/>
    <mergeCell ref="E23:G23"/>
    <mergeCell ref="H23:J23"/>
    <mergeCell ref="B20:D20"/>
    <mergeCell ref="E20:G20"/>
    <mergeCell ref="H20:J20"/>
    <mergeCell ref="L20:N20"/>
    <mergeCell ref="O20:P20"/>
    <mergeCell ref="B21:D21"/>
    <mergeCell ref="E21:G21"/>
    <mergeCell ref="H21:J21"/>
    <mergeCell ref="L21:N21"/>
    <mergeCell ref="O21:P21"/>
    <mergeCell ref="B18:D18"/>
    <mergeCell ref="E18:G18"/>
    <mergeCell ref="H18:J18"/>
    <mergeCell ref="L18:N18"/>
    <mergeCell ref="O18:P18"/>
    <mergeCell ref="B19:D19"/>
    <mergeCell ref="E19:G19"/>
    <mergeCell ref="H19:J19"/>
    <mergeCell ref="L19:N19"/>
    <mergeCell ref="O19:P19"/>
    <mergeCell ref="B16:D16"/>
    <mergeCell ref="E16:G16"/>
    <mergeCell ref="H16:J16"/>
    <mergeCell ref="B17:D17"/>
    <mergeCell ref="E17:G17"/>
    <mergeCell ref="H17:J17"/>
    <mergeCell ref="B14:D14"/>
    <mergeCell ref="H14:J14"/>
    <mergeCell ref="L14:N14"/>
    <mergeCell ref="O14:Q14"/>
    <mergeCell ref="R14:T14"/>
    <mergeCell ref="C15:G15"/>
    <mergeCell ref="L12:N12"/>
    <mergeCell ref="O12:Q12"/>
    <mergeCell ref="R12:T12"/>
    <mergeCell ref="L13:N13"/>
    <mergeCell ref="O13:Q13"/>
    <mergeCell ref="R13:T13"/>
    <mergeCell ref="B11:D11"/>
    <mergeCell ref="E11:G11"/>
    <mergeCell ref="H11:J11"/>
    <mergeCell ref="L11:N11"/>
    <mergeCell ref="O11:Q11"/>
    <mergeCell ref="R11:T11"/>
    <mergeCell ref="B10:D10"/>
    <mergeCell ref="E10:G10"/>
    <mergeCell ref="H10:J10"/>
    <mergeCell ref="L10:N10"/>
    <mergeCell ref="O10:Q10"/>
    <mergeCell ref="R10:T10"/>
    <mergeCell ref="B9:D9"/>
    <mergeCell ref="E9:G9"/>
    <mergeCell ref="H9:J9"/>
    <mergeCell ref="L9:N9"/>
    <mergeCell ref="O9:Q9"/>
    <mergeCell ref="R9:T9"/>
    <mergeCell ref="B8:D8"/>
    <mergeCell ref="E8:G8"/>
    <mergeCell ref="H8:J8"/>
    <mergeCell ref="L8:N8"/>
    <mergeCell ref="O8:Q8"/>
    <mergeCell ref="R8:T8"/>
    <mergeCell ref="B7:D7"/>
    <mergeCell ref="E7:G7"/>
    <mergeCell ref="H7:J7"/>
    <mergeCell ref="L7:N7"/>
    <mergeCell ref="O7:Q7"/>
    <mergeCell ref="R7:T7"/>
    <mergeCell ref="B6:D6"/>
    <mergeCell ref="E6:G6"/>
    <mergeCell ref="H6:J6"/>
    <mergeCell ref="L6:N6"/>
    <mergeCell ref="O6:Q6"/>
    <mergeCell ref="R6:T6"/>
    <mergeCell ref="B5:D5"/>
    <mergeCell ref="E5:G5"/>
    <mergeCell ref="H5:J5"/>
    <mergeCell ref="L5:N5"/>
    <mergeCell ref="O5:Q5"/>
    <mergeCell ref="R5:T5"/>
    <mergeCell ref="B4:D4"/>
    <mergeCell ref="E4:G4"/>
    <mergeCell ref="H4:J4"/>
    <mergeCell ref="L4:N4"/>
    <mergeCell ref="O4:Q4"/>
    <mergeCell ref="R4:T4"/>
    <mergeCell ref="B3:D3"/>
    <mergeCell ref="E3:G3"/>
    <mergeCell ref="H3:J3"/>
    <mergeCell ref="L3:N3"/>
    <mergeCell ref="O3:Q3"/>
    <mergeCell ref="R3:T3"/>
    <mergeCell ref="C1:G1"/>
    <mergeCell ref="L1:Q1"/>
    <mergeCell ref="B2:D2"/>
    <mergeCell ref="H2:J2"/>
    <mergeCell ref="L2:N2"/>
    <mergeCell ref="R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Maria</cp:lastModifiedBy>
  <dcterms:created xsi:type="dcterms:W3CDTF">2019-05-30T13:02:37Z</dcterms:created>
  <dcterms:modified xsi:type="dcterms:W3CDTF">2019-05-30T13:10:26Z</dcterms:modified>
</cp:coreProperties>
</file>